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ия\Desktop\мои документы\2024\статистика\расчет мощности\"/>
    </mc:Choice>
  </mc:AlternateContent>
  <xr:revisionPtr revIDLastSave="0" documentId="13_ncr:1_{94D6D4F2-9858-4B00-85F3-7A464739B3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C9" i="1" l="1"/>
  <c r="C11" i="1"/>
  <c r="C12" i="1"/>
  <c r="C13" i="1"/>
  <c r="C14" i="1"/>
  <c r="C15" i="1"/>
  <c r="C16" i="1"/>
  <c r="C17" i="1"/>
  <c r="C18" i="1"/>
  <c r="C7" i="1"/>
  <c r="F11" i="1"/>
  <c r="F9" i="1" s="1"/>
  <c r="F7" i="1" s="1"/>
  <c r="E11" i="1"/>
  <c r="E9" i="1" s="1"/>
  <c r="E7" i="1" s="1"/>
  <c r="D11" i="1"/>
  <c r="D9" i="1" l="1"/>
  <c r="D7" i="1" l="1"/>
</calcChain>
</file>

<file path=xl/sharedStrings.xml><?xml version="1.0" encoding="utf-8"?>
<sst xmlns="http://schemas.openxmlformats.org/spreadsheetml/2006/main" count="32" uniqueCount="32">
  <si>
    <t>тыс. тонн</t>
  </si>
  <si>
    <t>Наименование предприятия</t>
  </si>
  <si>
    <t>Почтовый адрес предприятия</t>
  </si>
  <si>
    <t>689000, Чукотский АО, г.Анадырь, ул.Ленина д.73</t>
  </si>
  <si>
    <t>Номер строки</t>
  </si>
  <si>
    <t>Перечень грузов</t>
  </si>
  <si>
    <t>Всего</t>
  </si>
  <si>
    <t>ППК Анадырь</t>
  </si>
  <si>
    <t>ППК Провидения</t>
  </si>
  <si>
    <t>ППК Эгвекинот</t>
  </si>
  <si>
    <t>Всего грузов</t>
  </si>
  <si>
    <t>из них</t>
  </si>
  <si>
    <t>сухогрузы</t>
  </si>
  <si>
    <t>в том числе</t>
  </si>
  <si>
    <t>1.1.</t>
  </si>
  <si>
    <t>навалочные</t>
  </si>
  <si>
    <t>1.1.1</t>
  </si>
  <si>
    <t>уголь, кокс</t>
  </si>
  <si>
    <t>1.1.2</t>
  </si>
  <si>
    <t>металлолом</t>
  </si>
  <si>
    <t>1.1.3</t>
  </si>
  <si>
    <t>ПГС</t>
  </si>
  <si>
    <t>1.2.</t>
  </si>
  <si>
    <t>лесные</t>
  </si>
  <si>
    <t>1.3.</t>
  </si>
  <si>
    <t>генеральные</t>
  </si>
  <si>
    <t>1.4.</t>
  </si>
  <si>
    <t>грузы в контейнерах</t>
  </si>
  <si>
    <t xml:space="preserve">2. </t>
  </si>
  <si>
    <t>наливные грузы</t>
  </si>
  <si>
    <t>АО "Анадырьморпорт"</t>
  </si>
  <si>
    <t>Расчет доступной мощности при оказании услуг по погрузке, выгрузке, хранению и перевалке грузов на сентябрь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</si>
</sst>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Q19" sqref="Q19"/>
    </sheetView>
  </sheetViews>
  <sheetFormatPr defaultRowHeight="15" x14ac:dyDescent="0.25"/>
  <cols>
    <col min="1" max="1" width="11.5703125" customWidth="1"/>
    <col min="2" max="2" width="21.85546875" customWidth="1"/>
    <col min="3" max="6" width="13.7109375" customWidth="1"/>
  </cols>
  <sheetData>
    <row r="1" spans="1:6" ht="30" customHeight="1" x14ac:dyDescent="0.25">
      <c r="A1" s="12" t="s">
        <v>31</v>
      </c>
      <c r="B1" s="12"/>
      <c r="C1" s="12"/>
      <c r="D1" s="12"/>
      <c r="E1" s="12"/>
      <c r="F1" s="12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F3" s="2" t="s">
        <v>0</v>
      </c>
    </row>
    <row r="4" spans="1:6" x14ac:dyDescent="0.25">
      <c r="A4" s="13" t="s">
        <v>1</v>
      </c>
      <c r="B4" s="13"/>
      <c r="C4" s="14" t="s">
        <v>30</v>
      </c>
      <c r="D4" s="14"/>
      <c r="E4" s="14"/>
      <c r="F4" s="14"/>
    </row>
    <row r="5" spans="1:6" x14ac:dyDescent="0.25">
      <c r="A5" s="13" t="s">
        <v>2</v>
      </c>
      <c r="B5" s="13"/>
      <c r="C5" s="14" t="s">
        <v>3</v>
      </c>
      <c r="D5" s="14"/>
      <c r="E5" s="14"/>
      <c r="F5" s="14"/>
    </row>
    <row r="6" spans="1:6" ht="30" x14ac:dyDescent="0.25">
      <c r="A6" s="4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</row>
    <row r="7" spans="1:6" x14ac:dyDescent="0.25">
      <c r="A7" s="3">
        <v>0</v>
      </c>
      <c r="B7" s="5" t="s">
        <v>10</v>
      </c>
      <c r="C7" s="6">
        <f>D7+E7+F7</f>
        <v>164</v>
      </c>
      <c r="D7" s="6">
        <f>D9+D18</f>
        <v>82</v>
      </c>
      <c r="E7" s="6">
        <f>E9+E18</f>
        <v>15.5</v>
      </c>
      <c r="F7" s="6">
        <f>F9+F18</f>
        <v>66.5</v>
      </c>
    </row>
    <row r="8" spans="1:6" x14ac:dyDescent="0.25">
      <c r="A8" s="7"/>
      <c r="B8" s="7" t="s">
        <v>11</v>
      </c>
      <c r="C8" s="6"/>
      <c r="D8" s="8"/>
      <c r="E8" s="8"/>
      <c r="F8" s="8"/>
    </row>
    <row r="9" spans="1:6" x14ac:dyDescent="0.25">
      <c r="A9" s="3">
        <v>1</v>
      </c>
      <c r="B9" s="5" t="s">
        <v>12</v>
      </c>
      <c r="C9" s="6">
        <f t="shared" ref="C9:C18" si="0">D9+E9+F9</f>
        <v>154</v>
      </c>
      <c r="D9" s="6">
        <f>D11+D15+D16+D17</f>
        <v>72</v>
      </c>
      <c r="E9" s="6">
        <f>E11+E15+E16+E17</f>
        <v>15.5</v>
      </c>
      <c r="F9" s="6">
        <f>F11+F15+F16+F17</f>
        <v>66.5</v>
      </c>
    </row>
    <row r="10" spans="1:6" x14ac:dyDescent="0.25">
      <c r="A10" s="3"/>
      <c r="B10" s="7" t="s">
        <v>13</v>
      </c>
      <c r="C10" s="6"/>
      <c r="D10" s="8"/>
      <c r="E10" s="8"/>
      <c r="F10" s="8"/>
    </row>
    <row r="11" spans="1:6" x14ac:dyDescent="0.25">
      <c r="A11" s="3" t="s">
        <v>14</v>
      </c>
      <c r="B11" s="5" t="s">
        <v>15</v>
      </c>
      <c r="C11" s="6">
        <f t="shared" si="0"/>
        <v>109</v>
      </c>
      <c r="D11" s="6">
        <f>D12+D13+D14</f>
        <v>50</v>
      </c>
      <c r="E11" s="6">
        <f t="shared" ref="E11:F11" si="1">E12+E13+E14</f>
        <v>9</v>
      </c>
      <c r="F11" s="6">
        <f t="shared" si="1"/>
        <v>50</v>
      </c>
    </row>
    <row r="12" spans="1:6" x14ac:dyDescent="0.25">
      <c r="A12" s="9" t="s">
        <v>16</v>
      </c>
      <c r="B12" s="7" t="s">
        <v>17</v>
      </c>
      <c r="C12" s="6">
        <f t="shared" si="0"/>
        <v>85</v>
      </c>
      <c r="D12" s="10">
        <v>40</v>
      </c>
      <c r="E12" s="10">
        <v>5</v>
      </c>
      <c r="F12" s="10">
        <v>40</v>
      </c>
    </row>
    <row r="13" spans="1:6" x14ac:dyDescent="0.25">
      <c r="A13" s="9" t="s">
        <v>18</v>
      </c>
      <c r="B13" s="7" t="s">
        <v>19</v>
      </c>
      <c r="C13" s="6">
        <f t="shared" si="0"/>
        <v>12</v>
      </c>
      <c r="D13" s="10">
        <v>5</v>
      </c>
      <c r="E13" s="10">
        <v>2</v>
      </c>
      <c r="F13" s="10">
        <v>5</v>
      </c>
    </row>
    <row r="14" spans="1:6" x14ac:dyDescent="0.25">
      <c r="A14" s="9" t="s">
        <v>20</v>
      </c>
      <c r="B14" s="7" t="s">
        <v>21</v>
      </c>
      <c r="C14" s="6">
        <f t="shared" si="0"/>
        <v>12</v>
      </c>
      <c r="D14" s="10">
        <v>5</v>
      </c>
      <c r="E14" s="10">
        <v>2</v>
      </c>
      <c r="F14" s="10">
        <v>5</v>
      </c>
    </row>
    <row r="15" spans="1:6" x14ac:dyDescent="0.25">
      <c r="A15" s="3" t="s">
        <v>22</v>
      </c>
      <c r="B15" s="5" t="s">
        <v>23</v>
      </c>
      <c r="C15" s="6">
        <f t="shared" si="0"/>
        <v>9</v>
      </c>
      <c r="D15" s="11">
        <v>5</v>
      </c>
      <c r="E15" s="11">
        <v>1.5</v>
      </c>
      <c r="F15" s="11">
        <v>2.5</v>
      </c>
    </row>
    <row r="16" spans="1:6" x14ac:dyDescent="0.25">
      <c r="A16" s="3" t="s">
        <v>24</v>
      </c>
      <c r="B16" s="5" t="s">
        <v>25</v>
      </c>
      <c r="C16" s="6">
        <f t="shared" si="0"/>
        <v>22.5</v>
      </c>
      <c r="D16" s="11">
        <v>10</v>
      </c>
      <c r="E16" s="11">
        <v>2.5</v>
      </c>
      <c r="F16" s="11">
        <v>10</v>
      </c>
    </row>
    <row r="17" spans="1:6" x14ac:dyDescent="0.25">
      <c r="A17" s="3" t="s">
        <v>26</v>
      </c>
      <c r="B17" s="5" t="s">
        <v>27</v>
      </c>
      <c r="C17" s="6">
        <f t="shared" si="0"/>
        <v>13.5</v>
      </c>
      <c r="D17" s="11">
        <v>7</v>
      </c>
      <c r="E17" s="11">
        <v>2.5</v>
      </c>
      <c r="F17" s="11">
        <v>4</v>
      </c>
    </row>
    <row r="18" spans="1:6" x14ac:dyDescent="0.25">
      <c r="A18" s="3" t="s">
        <v>28</v>
      </c>
      <c r="B18" s="5" t="s">
        <v>29</v>
      </c>
      <c r="C18" s="6">
        <f t="shared" si="0"/>
        <v>10</v>
      </c>
      <c r="D18" s="11">
        <v>10</v>
      </c>
      <c r="E18" s="11">
        <v>0</v>
      </c>
      <c r="F18" s="11">
        <v>0</v>
      </c>
    </row>
  </sheetData>
  <mergeCells count="5">
    <mergeCell ref="A1:F1"/>
    <mergeCell ref="A4:B4"/>
    <mergeCell ref="C4:F4"/>
    <mergeCell ref="A5:B5"/>
    <mergeCell ref="C5:F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Наталия</dc:creator>
  <cp:lastModifiedBy>Наталия</cp:lastModifiedBy>
  <cp:lastPrinted>2024-02-12T21:47:49Z</cp:lastPrinted>
  <dcterms:created xsi:type="dcterms:W3CDTF">2018-02-27T00:08:34Z</dcterms:created>
  <dcterms:modified xsi:type="dcterms:W3CDTF">2024-09-23T03:16:47Z</dcterms:modified>
</cp:coreProperties>
</file>